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45" windowWidth="795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<sst xmlns="http://schemas.openxmlformats.org/spreadsheetml/2006/main" count="110" uniqueCount="101">
  <si>
    <t>自治体名</t>
  </si>
  <si>
    <t>福島市</t>
  </si>
  <si>
    <t>伊達町</t>
  </si>
  <si>
    <t>桑折町</t>
  </si>
  <si>
    <t>国見町</t>
  </si>
  <si>
    <t>保原町</t>
  </si>
  <si>
    <t>梁川町</t>
  </si>
  <si>
    <t>月舘町</t>
  </si>
  <si>
    <t>川俣町</t>
  </si>
  <si>
    <t>飯野町</t>
  </si>
  <si>
    <t>二本松市</t>
  </si>
  <si>
    <t>本宮町</t>
  </si>
  <si>
    <t>安達町</t>
  </si>
  <si>
    <t>大玉村</t>
  </si>
  <si>
    <t>東和町</t>
  </si>
  <si>
    <t>白沢村</t>
  </si>
  <si>
    <t>岩代町</t>
  </si>
  <si>
    <t>須賀川市</t>
  </si>
  <si>
    <t>鏡石町</t>
  </si>
  <si>
    <t>三春町</t>
  </si>
  <si>
    <t>白河市</t>
  </si>
  <si>
    <t>矢吹町</t>
  </si>
  <si>
    <t>西郷村</t>
  </si>
  <si>
    <t>表郷村</t>
  </si>
  <si>
    <t>泉崎村</t>
  </si>
  <si>
    <t>棚倉町</t>
  </si>
  <si>
    <t>矢祭町</t>
  </si>
  <si>
    <t>鮫川村</t>
  </si>
  <si>
    <t>浅川町</t>
  </si>
  <si>
    <t>玉川村</t>
  </si>
  <si>
    <t>会津</t>
  </si>
  <si>
    <t>会津若松市</t>
  </si>
  <si>
    <t>喜多方市</t>
  </si>
  <si>
    <t>熱塩加納村</t>
  </si>
  <si>
    <t>磐梯町</t>
  </si>
  <si>
    <t>北塩原村</t>
  </si>
  <si>
    <t>猪苗代町</t>
  </si>
  <si>
    <t>塩川町</t>
  </si>
  <si>
    <t>西会津町</t>
  </si>
  <si>
    <t>山都町</t>
  </si>
  <si>
    <t>会津坂下町</t>
  </si>
  <si>
    <t>湯川村</t>
  </si>
  <si>
    <t>河東町</t>
  </si>
  <si>
    <t>会津高田町</t>
  </si>
  <si>
    <t>新鶴村</t>
  </si>
  <si>
    <t>昭和村</t>
  </si>
  <si>
    <t>金山町</t>
  </si>
  <si>
    <t>田島町</t>
  </si>
  <si>
    <t>南郷村</t>
  </si>
  <si>
    <t>只見町</t>
  </si>
  <si>
    <t>いわき市</t>
  </si>
  <si>
    <t>相馬市</t>
  </si>
  <si>
    <t>飯舘村</t>
  </si>
  <si>
    <t>新地町</t>
  </si>
  <si>
    <t>小高町</t>
  </si>
  <si>
    <t>鹿島町</t>
  </si>
  <si>
    <t>大熊町</t>
  </si>
  <si>
    <t>広野町</t>
  </si>
  <si>
    <t>浪江町</t>
  </si>
  <si>
    <t>郡山市</t>
  </si>
  <si>
    <t>霊山町</t>
  </si>
  <si>
    <t>三島町</t>
  </si>
  <si>
    <t>高郷村</t>
  </si>
  <si>
    <t>石川町</t>
  </si>
  <si>
    <t>会津本郷町</t>
  </si>
  <si>
    <t>小野町</t>
  </si>
  <si>
    <t>天栄村</t>
  </si>
  <si>
    <t>平田村</t>
  </si>
  <si>
    <t>古殿町</t>
  </si>
  <si>
    <t>中島村</t>
  </si>
  <si>
    <t>大信村</t>
  </si>
  <si>
    <t>柳津町</t>
  </si>
  <si>
    <t>下郷町</t>
  </si>
  <si>
    <t>舘岩村</t>
  </si>
  <si>
    <t>伊南村</t>
  </si>
  <si>
    <t>檜枝岐村</t>
  </si>
  <si>
    <t>楢葉町</t>
  </si>
  <si>
    <t>富岡町</t>
  </si>
  <si>
    <t>双葉町</t>
  </si>
  <si>
    <t>葛尾村</t>
  </si>
  <si>
    <t>川内村</t>
  </si>
  <si>
    <t>特別養護老人ホーム実入所待機・希望者数</t>
  </si>
  <si>
    <t>増減</t>
  </si>
  <si>
    <t>県北</t>
  </si>
  <si>
    <t>県中</t>
  </si>
  <si>
    <t>県南</t>
  </si>
  <si>
    <t>南会津</t>
  </si>
  <si>
    <t>相双</t>
  </si>
  <si>
    <t>計</t>
  </si>
  <si>
    <t>特別養護老人ホーム・市町村別の実入所待機・希望者一覧表</t>
  </si>
  <si>
    <t>備　　考</t>
  </si>
  <si>
    <t>原町市</t>
  </si>
  <si>
    <t>田村市</t>
  </si>
  <si>
    <t>市　計</t>
  </si>
  <si>
    <t>東　　村</t>
  </si>
  <si>
    <t>塙　　町</t>
  </si>
  <si>
    <t>町村計</t>
  </si>
  <si>
    <t>H17.4.1</t>
  </si>
  <si>
    <t>いわき</t>
  </si>
  <si>
    <t>2005年7月１日現在　県保健福祉部の資料より作成</t>
  </si>
  <si>
    <t>H17.7.1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</si>
</sst>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17" applyNumberFormat="1" applyFont="1" applyFill="1" applyAlignment="1">
      <alignment horizontal="center" vertical="center"/>
    </xf>
    <xf numFmtId="0" fontId="2" fillId="0" borderId="0" xfId="17" applyNumberFormat="1" applyFont="1" applyFill="1" applyBorder="1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>
      <alignment horizontal="center" vertical="center"/>
    </xf>
    <xf numFmtId="0" fontId="2" fillId="0" borderId="3" xfId="17" applyNumberFormat="1" applyFont="1" applyFill="1" applyBorder="1" applyAlignment="1">
      <alignment horizontal="center" vertical="center"/>
    </xf>
    <xf numFmtId="0" fontId="2" fillId="0" borderId="4" xfId="17" applyNumberFormat="1" applyFont="1" applyFill="1" applyBorder="1" applyAlignment="1">
      <alignment horizontal="center" vertical="center"/>
    </xf>
    <xf numFmtId="0" fontId="2" fillId="0" borderId="5" xfId="17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49" fontId="2" fillId="0" borderId="6" xfId="17" applyNumberFormat="1" applyFont="1" applyFill="1" applyBorder="1" applyAlignment="1">
      <alignment horizontal="center" vertical="center"/>
    </xf>
    <xf numFmtId="49" fontId="2" fillId="0" borderId="7" xfId="17" applyNumberFormat="1" applyFont="1" applyFill="1" applyBorder="1" applyAlignment="1">
      <alignment horizontal="center" vertical="center"/>
    </xf>
    <xf numFmtId="0" fontId="2" fillId="0" borderId="7" xfId="17" applyNumberFormat="1" applyFont="1" applyFill="1" applyBorder="1" applyAlignment="1">
      <alignment horizontal="center" vertical="center"/>
    </xf>
    <xf numFmtId="0" fontId="2" fillId="0" borderId="8" xfId="17" applyNumberFormat="1" applyFont="1" applyFill="1" applyBorder="1" applyAlignment="1">
      <alignment horizontal="center" vertical="center"/>
    </xf>
    <xf numFmtId="38" fontId="2" fillId="0" borderId="9" xfId="17" applyFont="1" applyFill="1" applyBorder="1" applyAlignment="1">
      <alignment horizontal="right" vertical="center"/>
    </xf>
    <xf numFmtId="0" fontId="2" fillId="0" borderId="9" xfId="17" applyNumberFormat="1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right" vertical="center"/>
    </xf>
    <xf numFmtId="0" fontId="2" fillId="0" borderId="10" xfId="17" applyNumberFormat="1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right" vertical="center"/>
    </xf>
    <xf numFmtId="0" fontId="2" fillId="0" borderId="6" xfId="17" applyNumberFormat="1" applyFont="1" applyFill="1" applyBorder="1" applyAlignment="1">
      <alignment horizontal="right" vertical="center"/>
    </xf>
    <xf numFmtId="0" fontId="2" fillId="0" borderId="11" xfId="17" applyNumberFormat="1" applyFont="1" applyFill="1" applyBorder="1" applyAlignment="1">
      <alignment horizontal="center" vertical="center"/>
    </xf>
    <xf numFmtId="0" fontId="2" fillId="0" borderId="12" xfId="17" applyNumberFormat="1" applyFont="1" applyFill="1" applyBorder="1" applyAlignment="1">
      <alignment horizontal="right" vertical="center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14" xfId="17" applyNumberFormat="1" applyFont="1" applyFill="1" applyBorder="1" applyAlignment="1">
      <alignment horizontal="center" vertical="center"/>
    </xf>
    <xf numFmtId="38" fontId="2" fillId="0" borderId="7" xfId="17" applyNumberFormat="1" applyFont="1" applyFill="1" applyBorder="1" applyAlignment="1">
      <alignment horizontal="right" vertical="center"/>
    </xf>
    <xf numFmtId="0" fontId="2" fillId="0" borderId="7" xfId="17" applyNumberFormat="1" applyFont="1" applyFill="1" applyBorder="1" applyAlignment="1">
      <alignment horizontal="right" vertical="center"/>
    </xf>
    <xf numFmtId="0" fontId="2" fillId="0" borderId="0" xfId="17" applyNumberFormat="1" applyFont="1" applyFill="1" applyBorder="1" applyAlignment="1">
      <alignment horizontal="right" vertical="center"/>
    </xf>
    <xf numFmtId="0" fontId="2" fillId="0" borderId="15" xfId="17" applyNumberFormat="1" applyFont="1" applyFill="1" applyBorder="1" applyAlignment="1">
      <alignment horizontal="center" vertical="center"/>
    </xf>
    <xf numFmtId="0" fontId="2" fillId="0" borderId="16" xfId="17" applyNumberFormat="1" applyFont="1" applyFill="1" applyBorder="1" applyAlignment="1">
      <alignment horizontal="right" vertical="center"/>
    </xf>
    <xf numFmtId="0" fontId="2" fillId="0" borderId="17" xfId="17" applyNumberFormat="1" applyFont="1" applyFill="1" applyBorder="1" applyAlignment="1">
      <alignment horizontal="center" vertical="center"/>
    </xf>
    <xf numFmtId="0" fontId="2" fillId="0" borderId="18" xfId="17" applyNumberFormat="1" applyFont="1" applyFill="1" applyBorder="1" applyAlignment="1">
      <alignment horizontal="center" vertical="center"/>
    </xf>
    <xf numFmtId="0" fontId="2" fillId="0" borderId="19" xfId="17" applyNumberFormat="1" applyFont="1" applyFill="1" applyBorder="1" applyAlignment="1">
      <alignment horizontal="center" vertical="center"/>
    </xf>
    <xf numFmtId="0" fontId="2" fillId="0" borderId="19" xfId="17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6" xfId="17" applyNumberFormat="1" applyFont="1" applyFill="1" applyBorder="1" applyAlignment="1">
      <alignment vertical="center"/>
    </xf>
    <xf numFmtId="0" fontId="2" fillId="0" borderId="10" xfId="17" applyNumberFormat="1" applyFont="1" applyFill="1" applyBorder="1" applyAlignment="1">
      <alignment vertical="center"/>
    </xf>
    <xf numFmtId="38" fontId="2" fillId="0" borderId="7" xfId="17" applyFont="1" applyFill="1" applyBorder="1" applyAlignment="1">
      <alignment horizontal="right" vertical="center"/>
    </xf>
    <xf numFmtId="0" fontId="2" fillId="0" borderId="0" xfId="17" applyNumberFormat="1" applyFont="1" applyFill="1" applyAlignment="1">
      <alignment/>
    </xf>
    <xf numFmtId="0" fontId="2" fillId="0" borderId="0" xfId="17" applyNumberFormat="1" applyFont="1" applyFill="1" applyAlignment="1">
      <alignment horizontal="center"/>
    </xf>
    <xf numFmtId="0" fontId="2" fillId="0" borderId="3" xfId="17" applyNumberFormat="1" applyFont="1" applyFill="1" applyBorder="1" applyAlignment="1">
      <alignment/>
    </xf>
    <xf numFmtId="0" fontId="2" fillId="0" borderId="5" xfId="17" applyNumberFormat="1" applyFont="1" applyFill="1" applyBorder="1" applyAlignment="1">
      <alignment horizontal="center"/>
    </xf>
    <xf numFmtId="0" fontId="2" fillId="0" borderId="10" xfId="17" applyNumberFormat="1" applyFont="1" applyFill="1" applyBorder="1" applyAlignment="1">
      <alignment/>
    </xf>
    <xf numFmtId="0" fontId="2" fillId="0" borderId="20" xfId="17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/>
    </xf>
    <xf numFmtId="0" fontId="2" fillId="0" borderId="17" xfId="17" applyNumberFormat="1" applyFont="1" applyFill="1" applyBorder="1" applyAlignment="1">
      <alignment horizontal="center"/>
    </xf>
    <xf numFmtId="0" fontId="2" fillId="0" borderId="1" xfId="17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0" xfId="17" applyNumberFormat="1" applyFont="1" applyFill="1" applyAlignment="1">
      <alignment horizontal="center" vertical="center"/>
    </xf>
    <xf numFmtId="0" fontId="2" fillId="0" borderId="0" xfId="17" applyNumberFormat="1" applyFont="1" applyFill="1" applyAlignment="1">
      <alignment horizontal="right"/>
    </xf>
    <xf numFmtId="0" fontId="6" fillId="0" borderId="21" xfId="17" applyNumberFormat="1" applyFont="1" applyFill="1" applyBorder="1" applyAlignment="1">
      <alignment horizontal="center" vertical="center" wrapText="1"/>
    </xf>
    <xf numFmtId="0" fontId="6" fillId="0" borderId="22" xfId="17" applyNumberFormat="1" applyFont="1" applyFill="1" applyBorder="1" applyAlignment="1">
      <alignment horizontal="center" vertical="center" wrapText="1"/>
    </xf>
    <xf numFmtId="0" fontId="2" fillId="0" borderId="16" xfId="17" applyNumberFormat="1" applyFont="1" applyFill="1" applyBorder="1" applyAlignment="1">
      <alignment horizontal="center" vertical="center"/>
    </xf>
    <xf numFmtId="0" fontId="2" fillId="0" borderId="6" xfId="17" applyNumberFormat="1" applyFont="1" applyFill="1" applyBorder="1" applyAlignment="1">
      <alignment horizontal="center" vertical="center"/>
    </xf>
    <xf numFmtId="0" fontId="2" fillId="0" borderId="11" xfId="17" applyNumberFormat="1" applyFont="1" applyFill="1" applyBorder="1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/>
    </xf>
    <xf numFmtId="0" fontId="2" fillId="0" borderId="15" xfId="17" applyNumberFormat="1" applyFont="1" applyFill="1" applyBorder="1" applyAlignment="1">
      <alignment horizontal="center" vertical="center"/>
    </xf>
    <xf numFmtId="0" fontId="2" fillId="0" borderId="17" xfId="17" applyNumberFormat="1" applyFont="1" applyFill="1" applyBorder="1" applyAlignment="1">
      <alignment horizontal="center" vertical="center"/>
    </xf>
    <xf numFmtId="0" fontId="2" fillId="0" borderId="23" xfId="17" applyNumberFormat="1" applyFont="1" applyFill="1" applyBorder="1" applyAlignment="1">
      <alignment horizontal="center" vertical="center"/>
    </xf>
    <xf numFmtId="0" fontId="2" fillId="0" borderId="23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workbookViewId="0" topLeftCell="A41">
      <selection activeCell="I58" sqref="I58"/>
    </sheetView>
  </sheetViews>
  <sheetFormatPr defaultColWidth="9.00390625" defaultRowHeight="13.5"/>
  <cols>
    <col min="1" max="1" width="11.875" style="51" customWidth="1"/>
    <col min="2" max="3" width="9.625" style="51" customWidth="1"/>
    <col min="4" max="4" width="7.625" style="1" customWidth="1"/>
    <col min="5" max="5" width="10.375" style="9" customWidth="1"/>
    <col min="6" max="6" width="5.875" style="9" customWidth="1"/>
    <col min="7" max="7" width="13.00390625" style="10" customWidth="1"/>
    <col min="8" max="9" width="10.125" style="10" customWidth="1"/>
    <col min="10" max="10" width="7.625" style="10" customWidth="1"/>
    <col min="11" max="11" width="10.00390625" style="10" customWidth="1"/>
    <col min="12" max="16384" width="9.00390625" style="10" customWidth="1"/>
  </cols>
  <sheetData>
    <row r="1" spans="1:11" ht="35.25" customHeight="1">
      <c r="A1" s="52" t="s">
        <v>89</v>
      </c>
      <c r="B1" s="52"/>
      <c r="C1" s="52"/>
      <c r="D1" s="52"/>
      <c r="E1" s="52"/>
      <c r="F1" s="52"/>
      <c r="G1" s="52"/>
      <c r="H1" s="52"/>
      <c r="I1" s="52"/>
      <c r="J1" s="52"/>
      <c r="K1" s="39"/>
    </row>
    <row r="2" spans="1:11" ht="13.5">
      <c r="A2" s="40"/>
      <c r="B2" s="40"/>
      <c r="C2" s="40"/>
      <c r="E2" s="1"/>
      <c r="F2" s="1"/>
      <c r="G2" s="53" t="s">
        <v>99</v>
      </c>
      <c r="H2" s="53"/>
      <c r="I2" s="53"/>
      <c r="J2" s="53"/>
      <c r="K2" s="53"/>
    </row>
    <row r="3" spans="1:11" ht="12" customHeight="1">
      <c r="A3" s="40"/>
      <c r="B3" s="40"/>
      <c r="C3" s="40"/>
      <c r="E3" s="1"/>
      <c r="F3" s="1"/>
      <c r="G3" s="39"/>
      <c r="H3" s="39"/>
      <c r="I3" s="39"/>
      <c r="J3" s="39"/>
      <c r="K3" s="39"/>
    </row>
    <row r="4" spans="1:11" ht="35.25" customHeight="1">
      <c r="A4" s="60" t="s">
        <v>0</v>
      </c>
      <c r="B4" s="54" t="s">
        <v>81</v>
      </c>
      <c r="C4" s="55"/>
      <c r="D4" s="56" t="s">
        <v>82</v>
      </c>
      <c r="E4" s="58" t="s">
        <v>90</v>
      </c>
      <c r="F4" s="2"/>
      <c r="G4" s="60" t="s">
        <v>0</v>
      </c>
      <c r="H4" s="54" t="s">
        <v>81</v>
      </c>
      <c r="I4" s="55"/>
      <c r="J4" s="56" t="s">
        <v>82</v>
      </c>
      <c r="K4" s="58" t="s">
        <v>90</v>
      </c>
    </row>
    <row r="5" spans="1:11" ht="15.75" customHeight="1">
      <c r="A5" s="61"/>
      <c r="B5" s="11" t="s">
        <v>97</v>
      </c>
      <c r="C5" s="11" t="s">
        <v>100</v>
      </c>
      <c r="D5" s="57"/>
      <c r="E5" s="59"/>
      <c r="F5" s="2"/>
      <c r="G5" s="61"/>
      <c r="H5" s="11" t="s">
        <v>97</v>
      </c>
      <c r="I5" s="11" t="s">
        <v>100</v>
      </c>
      <c r="J5" s="57"/>
      <c r="K5" s="59"/>
    </row>
    <row r="6" spans="1:11" ht="15.75" customHeight="1">
      <c r="A6" s="6" t="s">
        <v>1</v>
      </c>
      <c r="B6" s="15">
        <v>1309</v>
      </c>
      <c r="C6" s="15">
        <v>1317</v>
      </c>
      <c r="D6" s="16">
        <f>C6-B6</f>
        <v>8</v>
      </c>
      <c r="E6" s="4"/>
      <c r="F6" s="2"/>
      <c r="G6" s="6" t="s">
        <v>33</v>
      </c>
      <c r="H6" s="15">
        <v>56</v>
      </c>
      <c r="I6" s="15">
        <v>58</v>
      </c>
      <c r="J6" s="16">
        <f>I6-H6</f>
        <v>2</v>
      </c>
      <c r="K6" s="4"/>
    </row>
    <row r="7" spans="1:11" ht="15.75" customHeight="1">
      <c r="A7" s="7" t="s">
        <v>10</v>
      </c>
      <c r="B7" s="18">
        <v>130</v>
      </c>
      <c r="C7" s="18">
        <v>139</v>
      </c>
      <c r="D7" s="18">
        <f>C7-B7</f>
        <v>9</v>
      </c>
      <c r="E7" s="5"/>
      <c r="F7" s="2"/>
      <c r="G7" s="7" t="s">
        <v>35</v>
      </c>
      <c r="H7" s="18">
        <v>21</v>
      </c>
      <c r="I7" s="18">
        <v>22</v>
      </c>
      <c r="J7" s="18">
        <f aca="true" t="shared" si="0" ref="J7:J47">I7-H7</f>
        <v>1</v>
      </c>
      <c r="K7" s="5"/>
    </row>
    <row r="8" spans="1:11" ht="15.75" customHeight="1">
      <c r="A8" s="7" t="s">
        <v>59</v>
      </c>
      <c r="B8" s="18">
        <v>1464</v>
      </c>
      <c r="C8" s="18">
        <v>1452</v>
      </c>
      <c r="D8" s="18">
        <f>C8-B8</f>
        <v>-12</v>
      </c>
      <c r="E8" s="5"/>
      <c r="F8" s="2"/>
      <c r="G8" s="7" t="s">
        <v>37</v>
      </c>
      <c r="H8" s="18">
        <v>80</v>
      </c>
      <c r="I8" s="18">
        <v>85</v>
      </c>
      <c r="J8" s="18">
        <f t="shared" si="0"/>
        <v>5</v>
      </c>
      <c r="K8" s="41"/>
    </row>
    <row r="9" spans="1:11" ht="15.75" customHeight="1">
      <c r="A9" s="7" t="s">
        <v>17</v>
      </c>
      <c r="B9" s="18">
        <v>442</v>
      </c>
      <c r="C9" s="18">
        <v>456</v>
      </c>
      <c r="D9" s="18">
        <f>C9-B9</f>
        <v>14</v>
      </c>
      <c r="E9" s="5"/>
      <c r="F9" s="2"/>
      <c r="G9" s="7" t="s">
        <v>39</v>
      </c>
      <c r="H9" s="18">
        <v>64</v>
      </c>
      <c r="I9" s="18">
        <v>63</v>
      </c>
      <c r="J9" s="18">
        <f t="shared" si="0"/>
        <v>-1</v>
      </c>
      <c r="K9" s="5"/>
    </row>
    <row r="10" spans="1:11" ht="15.75" customHeight="1">
      <c r="A10" s="7" t="s">
        <v>20</v>
      </c>
      <c r="B10" s="18">
        <v>162</v>
      </c>
      <c r="C10" s="18">
        <v>139</v>
      </c>
      <c r="D10" s="18">
        <f>C10-B10</f>
        <v>-23</v>
      </c>
      <c r="E10" s="5"/>
      <c r="F10" s="2"/>
      <c r="G10" s="7" t="s">
        <v>38</v>
      </c>
      <c r="H10" s="18">
        <v>91</v>
      </c>
      <c r="I10" s="18">
        <v>91</v>
      </c>
      <c r="J10" s="18">
        <f t="shared" si="0"/>
        <v>0</v>
      </c>
      <c r="K10" s="5"/>
    </row>
    <row r="11" spans="1:11" ht="15.75" customHeight="1">
      <c r="A11" s="7" t="s">
        <v>31</v>
      </c>
      <c r="B11" s="18">
        <v>1032</v>
      </c>
      <c r="C11" s="18">
        <v>1057</v>
      </c>
      <c r="D11" s="18">
        <f>C11-B11</f>
        <v>25</v>
      </c>
      <c r="E11" s="5"/>
      <c r="F11" s="2"/>
      <c r="G11" s="7" t="s">
        <v>62</v>
      </c>
      <c r="H11" s="18">
        <v>26</v>
      </c>
      <c r="I11" s="18">
        <v>28</v>
      </c>
      <c r="J11" s="18">
        <f t="shared" si="0"/>
        <v>2</v>
      </c>
      <c r="K11" s="5"/>
    </row>
    <row r="12" spans="1:11" ht="15.75" customHeight="1">
      <c r="A12" s="7" t="s">
        <v>32</v>
      </c>
      <c r="B12" s="18">
        <v>333</v>
      </c>
      <c r="C12" s="18">
        <v>356</v>
      </c>
      <c r="D12" s="18">
        <f>C12-B12</f>
        <v>23</v>
      </c>
      <c r="E12" s="5"/>
      <c r="F12" s="2"/>
      <c r="G12" s="7" t="s">
        <v>34</v>
      </c>
      <c r="H12" s="18">
        <v>21</v>
      </c>
      <c r="I12" s="18">
        <v>22</v>
      </c>
      <c r="J12" s="18">
        <f t="shared" si="0"/>
        <v>1</v>
      </c>
      <c r="K12" s="5"/>
    </row>
    <row r="13" spans="1:11" ht="15.75" customHeight="1">
      <c r="A13" s="7" t="s">
        <v>91</v>
      </c>
      <c r="B13" s="18">
        <v>264</v>
      </c>
      <c r="C13" s="18">
        <v>274</v>
      </c>
      <c r="D13" s="18">
        <f>C13-B13</f>
        <v>10</v>
      </c>
      <c r="E13" s="5"/>
      <c r="F13" s="2"/>
      <c r="G13" s="7" t="s">
        <v>36</v>
      </c>
      <c r="H13" s="18">
        <v>110</v>
      </c>
      <c r="I13" s="18">
        <v>114</v>
      </c>
      <c r="J13" s="18">
        <f t="shared" si="0"/>
        <v>4</v>
      </c>
      <c r="K13" s="5"/>
    </row>
    <row r="14" spans="1:11" ht="15.75" customHeight="1">
      <c r="A14" s="7" t="s">
        <v>51</v>
      </c>
      <c r="B14" s="18">
        <v>228</v>
      </c>
      <c r="C14" s="18">
        <v>241</v>
      </c>
      <c r="D14" s="18">
        <f>C14-B14</f>
        <v>13</v>
      </c>
      <c r="E14" s="5"/>
      <c r="F14" s="2"/>
      <c r="G14" s="7" t="s">
        <v>40</v>
      </c>
      <c r="H14" s="18">
        <v>162</v>
      </c>
      <c r="I14" s="18">
        <v>179</v>
      </c>
      <c r="J14" s="18">
        <f t="shared" si="0"/>
        <v>17</v>
      </c>
      <c r="K14" s="5"/>
    </row>
    <row r="15" spans="1:11" ht="15.75" customHeight="1">
      <c r="A15" s="7" t="s">
        <v>50</v>
      </c>
      <c r="B15" s="18">
        <v>1310</v>
      </c>
      <c r="C15" s="18">
        <v>1300</v>
      </c>
      <c r="D15" s="18">
        <f>C15-B15</f>
        <v>-10</v>
      </c>
      <c r="E15" s="5"/>
      <c r="F15" s="2"/>
      <c r="G15" s="7" t="s">
        <v>41</v>
      </c>
      <c r="H15" s="18">
        <v>37</v>
      </c>
      <c r="I15" s="18">
        <v>43</v>
      </c>
      <c r="J15" s="18">
        <f t="shared" si="0"/>
        <v>6</v>
      </c>
      <c r="K15" s="5"/>
    </row>
    <row r="16" spans="1:11" ht="15.75" customHeight="1">
      <c r="A16" s="31" t="s">
        <v>92</v>
      </c>
      <c r="B16" s="22">
        <v>259</v>
      </c>
      <c r="C16" s="22">
        <v>266</v>
      </c>
      <c r="D16" s="22">
        <f>C16-B16</f>
        <v>7</v>
      </c>
      <c r="E16" s="23"/>
      <c r="F16" s="2"/>
      <c r="G16" s="7" t="s">
        <v>71</v>
      </c>
      <c r="H16" s="18">
        <v>48</v>
      </c>
      <c r="I16" s="18">
        <v>43</v>
      </c>
      <c r="J16" s="18">
        <f t="shared" si="0"/>
        <v>-5</v>
      </c>
      <c r="K16" s="5"/>
    </row>
    <row r="17" spans="1:11" ht="15.75" customHeight="1">
      <c r="A17" s="24" t="s">
        <v>93</v>
      </c>
      <c r="B17" s="25">
        <f>SUM(B6:B16)</f>
        <v>6933</v>
      </c>
      <c r="C17" s="25">
        <f>SUM(C6:C16)</f>
        <v>6997</v>
      </c>
      <c r="D17" s="26">
        <f>C17-B17</f>
        <v>64</v>
      </c>
      <c r="E17" s="14"/>
      <c r="F17" s="2"/>
      <c r="G17" s="7" t="s">
        <v>42</v>
      </c>
      <c r="H17" s="18">
        <v>64</v>
      </c>
      <c r="I17" s="18">
        <v>69</v>
      </c>
      <c r="J17" s="18">
        <f t="shared" si="0"/>
        <v>5</v>
      </c>
      <c r="K17" s="5"/>
    </row>
    <row r="18" spans="1:11" ht="15.75" customHeight="1">
      <c r="A18" s="2"/>
      <c r="B18" s="27"/>
      <c r="C18" s="27"/>
      <c r="D18" s="27"/>
      <c r="E18" s="2"/>
      <c r="F18" s="2"/>
      <c r="G18" s="7" t="s">
        <v>43</v>
      </c>
      <c r="H18" s="18">
        <v>194</v>
      </c>
      <c r="I18" s="18">
        <v>200</v>
      </c>
      <c r="J18" s="18">
        <f t="shared" si="0"/>
        <v>6</v>
      </c>
      <c r="K18" s="5"/>
    </row>
    <row r="19" spans="1:11" ht="15.75" customHeight="1">
      <c r="A19" s="28" t="s">
        <v>3</v>
      </c>
      <c r="B19" s="29">
        <v>54</v>
      </c>
      <c r="C19" s="29">
        <v>50</v>
      </c>
      <c r="D19" s="29">
        <f>C19-B19</f>
        <v>-4</v>
      </c>
      <c r="E19" s="21"/>
      <c r="F19" s="2"/>
      <c r="G19" s="7" t="s">
        <v>64</v>
      </c>
      <c r="H19" s="18">
        <v>62</v>
      </c>
      <c r="I19" s="18">
        <v>69</v>
      </c>
      <c r="J19" s="18">
        <f t="shared" si="0"/>
        <v>7</v>
      </c>
      <c r="K19" s="5"/>
    </row>
    <row r="20" spans="1:11" ht="15.75" customHeight="1">
      <c r="A20" s="7" t="s">
        <v>2</v>
      </c>
      <c r="B20" s="18">
        <v>33</v>
      </c>
      <c r="C20" s="18">
        <v>28</v>
      </c>
      <c r="D20" s="18">
        <f>C20-B20</f>
        <v>-5</v>
      </c>
      <c r="E20" s="5"/>
      <c r="F20" s="2"/>
      <c r="G20" s="7" t="s">
        <v>44</v>
      </c>
      <c r="H20" s="18">
        <v>42</v>
      </c>
      <c r="I20" s="18">
        <v>42</v>
      </c>
      <c r="J20" s="18">
        <f t="shared" si="0"/>
        <v>0</v>
      </c>
      <c r="K20" s="5"/>
    </row>
    <row r="21" spans="1:11" ht="15.75" customHeight="1">
      <c r="A21" s="7" t="s">
        <v>4</v>
      </c>
      <c r="B21" s="18">
        <v>56</v>
      </c>
      <c r="C21" s="18">
        <v>57</v>
      </c>
      <c r="D21" s="18">
        <f>C21-B21</f>
        <v>1</v>
      </c>
      <c r="E21" s="5"/>
      <c r="F21" s="2"/>
      <c r="G21" s="7" t="s">
        <v>61</v>
      </c>
      <c r="H21" s="18">
        <v>16</v>
      </c>
      <c r="I21" s="18">
        <v>15</v>
      </c>
      <c r="J21" s="18">
        <f t="shared" si="0"/>
        <v>-1</v>
      </c>
      <c r="K21" s="5"/>
    </row>
    <row r="22" spans="1:11" ht="15.75" customHeight="1">
      <c r="A22" s="7" t="s">
        <v>6</v>
      </c>
      <c r="B22" s="18">
        <v>122</v>
      </c>
      <c r="C22" s="18">
        <v>113</v>
      </c>
      <c r="D22" s="18">
        <f>C22-B22</f>
        <v>-9</v>
      </c>
      <c r="E22" s="5"/>
      <c r="F22" s="2"/>
      <c r="G22" s="7" t="s">
        <v>46</v>
      </c>
      <c r="H22" s="18">
        <v>67</v>
      </c>
      <c r="I22" s="18">
        <v>61</v>
      </c>
      <c r="J22" s="18">
        <f t="shared" si="0"/>
        <v>-6</v>
      </c>
      <c r="K22" s="5"/>
    </row>
    <row r="23" spans="1:11" ht="15.75" customHeight="1">
      <c r="A23" s="7" t="s">
        <v>5</v>
      </c>
      <c r="B23" s="17">
        <v>96</v>
      </c>
      <c r="C23" s="17">
        <v>97</v>
      </c>
      <c r="D23" s="18">
        <f>C23-B23</f>
        <v>1</v>
      </c>
      <c r="E23" s="5"/>
      <c r="F23" s="2"/>
      <c r="G23" s="30" t="s">
        <v>45</v>
      </c>
      <c r="H23" s="20">
        <v>16</v>
      </c>
      <c r="I23" s="20">
        <v>14</v>
      </c>
      <c r="J23" s="20">
        <f t="shared" si="0"/>
        <v>-2</v>
      </c>
      <c r="K23" s="3"/>
    </row>
    <row r="24" spans="1:11" ht="15.75" customHeight="1">
      <c r="A24" s="7" t="s">
        <v>60</v>
      </c>
      <c r="B24" s="18">
        <v>40</v>
      </c>
      <c r="C24" s="18">
        <v>46</v>
      </c>
      <c r="D24" s="18">
        <f>C24-B24</f>
        <v>6</v>
      </c>
      <c r="E24" s="5"/>
      <c r="F24" s="2"/>
      <c r="G24" s="2"/>
      <c r="H24" s="27"/>
      <c r="I24" s="27"/>
      <c r="J24" s="27"/>
      <c r="K24" s="2"/>
    </row>
    <row r="25" spans="1:11" ht="15.75" customHeight="1">
      <c r="A25" s="7" t="s">
        <v>7</v>
      </c>
      <c r="B25" s="18">
        <v>26</v>
      </c>
      <c r="C25" s="18">
        <v>28</v>
      </c>
      <c r="D25" s="18">
        <f>C25-B25</f>
        <v>2</v>
      </c>
      <c r="E25" s="5"/>
      <c r="F25" s="2"/>
      <c r="G25" s="28" t="s">
        <v>47</v>
      </c>
      <c r="H25" s="29">
        <v>112</v>
      </c>
      <c r="I25" s="29">
        <v>108</v>
      </c>
      <c r="J25" s="29">
        <f t="shared" si="0"/>
        <v>-4</v>
      </c>
      <c r="K25" s="21"/>
    </row>
    <row r="26" spans="1:11" ht="15.75" customHeight="1">
      <c r="A26" s="7" t="s">
        <v>8</v>
      </c>
      <c r="B26" s="18">
        <v>112</v>
      </c>
      <c r="C26" s="18">
        <v>103</v>
      </c>
      <c r="D26" s="18">
        <f>C26-B26</f>
        <v>-9</v>
      </c>
      <c r="E26" s="5"/>
      <c r="F26" s="2"/>
      <c r="G26" s="7" t="s">
        <v>72</v>
      </c>
      <c r="H26" s="18">
        <v>85</v>
      </c>
      <c r="I26" s="18">
        <v>82</v>
      </c>
      <c r="J26" s="18">
        <f t="shared" si="0"/>
        <v>-3</v>
      </c>
      <c r="K26" s="5"/>
    </row>
    <row r="27" spans="1:11" ht="15.75" customHeight="1">
      <c r="A27" s="7" t="s">
        <v>9</v>
      </c>
      <c r="B27" s="18">
        <v>31</v>
      </c>
      <c r="C27" s="18">
        <v>32</v>
      </c>
      <c r="D27" s="18">
        <f>C27-B27</f>
        <v>1</v>
      </c>
      <c r="E27" s="5"/>
      <c r="F27" s="2"/>
      <c r="G27" s="7" t="s">
        <v>73</v>
      </c>
      <c r="H27" s="18">
        <v>28</v>
      </c>
      <c r="I27" s="18">
        <v>29</v>
      </c>
      <c r="J27" s="18">
        <f t="shared" si="0"/>
        <v>1</v>
      </c>
      <c r="K27" s="5"/>
    </row>
    <row r="28" spans="1:11" ht="15.75" customHeight="1">
      <c r="A28" s="7" t="s">
        <v>12</v>
      </c>
      <c r="B28" s="18">
        <v>43</v>
      </c>
      <c r="C28" s="18">
        <v>46</v>
      </c>
      <c r="D28" s="18">
        <f>C28-B28</f>
        <v>3</v>
      </c>
      <c r="E28" s="5"/>
      <c r="F28" s="2"/>
      <c r="G28" s="7" t="s">
        <v>75</v>
      </c>
      <c r="H28" s="18">
        <v>1</v>
      </c>
      <c r="I28" s="18">
        <v>1</v>
      </c>
      <c r="J28" s="18">
        <f t="shared" si="0"/>
        <v>0</v>
      </c>
      <c r="K28" s="5"/>
    </row>
    <row r="29" spans="1:11" ht="15.75" customHeight="1">
      <c r="A29" s="7" t="s">
        <v>13</v>
      </c>
      <c r="B29" s="18">
        <v>30</v>
      </c>
      <c r="C29" s="18">
        <v>31</v>
      </c>
      <c r="D29" s="18">
        <f>C29-B29</f>
        <v>1</v>
      </c>
      <c r="E29" s="5"/>
      <c r="F29" s="2"/>
      <c r="G29" s="7" t="s">
        <v>74</v>
      </c>
      <c r="H29" s="18">
        <v>19</v>
      </c>
      <c r="I29" s="18">
        <v>20</v>
      </c>
      <c r="J29" s="18">
        <f t="shared" si="0"/>
        <v>1</v>
      </c>
      <c r="K29" s="5"/>
    </row>
    <row r="30" spans="1:11" ht="15.75" customHeight="1">
      <c r="A30" s="7" t="s">
        <v>11</v>
      </c>
      <c r="B30" s="18">
        <v>122</v>
      </c>
      <c r="C30" s="18">
        <v>115</v>
      </c>
      <c r="D30" s="18">
        <f>C30-B30</f>
        <v>-7</v>
      </c>
      <c r="E30" s="5"/>
      <c r="F30" s="2"/>
      <c r="G30" s="7" t="s">
        <v>48</v>
      </c>
      <c r="H30" s="18">
        <v>29</v>
      </c>
      <c r="I30" s="18">
        <v>32</v>
      </c>
      <c r="J30" s="18">
        <f t="shared" si="0"/>
        <v>3</v>
      </c>
      <c r="K30" s="5"/>
    </row>
    <row r="31" spans="1:11" ht="15.75" customHeight="1">
      <c r="A31" s="7" t="s">
        <v>15</v>
      </c>
      <c r="B31" s="18">
        <v>44</v>
      </c>
      <c r="C31" s="18">
        <v>43</v>
      </c>
      <c r="D31" s="18">
        <f>C31-B31</f>
        <v>-1</v>
      </c>
      <c r="E31" s="5"/>
      <c r="F31" s="2"/>
      <c r="G31" s="30" t="s">
        <v>49</v>
      </c>
      <c r="H31" s="20">
        <v>49</v>
      </c>
      <c r="I31" s="20">
        <v>43</v>
      </c>
      <c r="J31" s="20">
        <f t="shared" si="0"/>
        <v>-6</v>
      </c>
      <c r="K31" s="3"/>
    </row>
    <row r="32" spans="1:11" ht="15.75" customHeight="1">
      <c r="A32" s="7" t="s">
        <v>16</v>
      </c>
      <c r="B32" s="18">
        <v>48</v>
      </c>
      <c r="C32" s="18">
        <v>53</v>
      </c>
      <c r="D32" s="18">
        <f>C32-B32</f>
        <v>5</v>
      </c>
      <c r="E32" s="5"/>
      <c r="F32" s="2"/>
      <c r="G32" s="2"/>
      <c r="H32" s="27"/>
      <c r="I32" s="27"/>
      <c r="J32" s="27"/>
      <c r="K32" s="2"/>
    </row>
    <row r="33" spans="1:11" ht="15.75" customHeight="1">
      <c r="A33" s="30" t="s">
        <v>14</v>
      </c>
      <c r="B33" s="20">
        <v>23</v>
      </c>
      <c r="C33" s="20">
        <v>45</v>
      </c>
      <c r="D33" s="20">
        <f>C33-B33</f>
        <v>22</v>
      </c>
      <c r="E33" s="3"/>
      <c r="F33" s="2"/>
      <c r="G33" s="28" t="s">
        <v>57</v>
      </c>
      <c r="H33" s="29">
        <v>13</v>
      </c>
      <c r="I33" s="29">
        <v>15</v>
      </c>
      <c r="J33" s="29">
        <f t="shared" si="0"/>
        <v>2</v>
      </c>
      <c r="K33" s="21"/>
    </row>
    <row r="34" spans="1:11" ht="15.75" customHeight="1">
      <c r="A34" s="32"/>
      <c r="B34" s="33"/>
      <c r="C34" s="33"/>
      <c r="D34" s="33"/>
      <c r="E34" s="32"/>
      <c r="F34" s="2"/>
      <c r="G34" s="7" t="s">
        <v>76</v>
      </c>
      <c r="H34" s="17">
        <v>19</v>
      </c>
      <c r="I34" s="17">
        <v>25</v>
      </c>
      <c r="J34" s="18">
        <f t="shared" si="0"/>
        <v>6</v>
      </c>
      <c r="K34" s="5"/>
    </row>
    <row r="35" spans="1:11" ht="15.75" customHeight="1">
      <c r="A35" s="28" t="s">
        <v>18</v>
      </c>
      <c r="B35" s="29">
        <v>67</v>
      </c>
      <c r="C35" s="29">
        <v>64</v>
      </c>
      <c r="D35" s="29">
        <f aca="true" t="shared" si="1" ref="D35:D43">C35-B35</f>
        <v>-3</v>
      </c>
      <c r="E35" s="21"/>
      <c r="F35" s="2"/>
      <c r="G35" s="7" t="s">
        <v>77</v>
      </c>
      <c r="H35" s="18">
        <v>51</v>
      </c>
      <c r="I35" s="18">
        <v>56</v>
      </c>
      <c r="J35" s="18">
        <f t="shared" si="0"/>
        <v>5</v>
      </c>
      <c r="K35" s="5"/>
    </row>
    <row r="36" spans="1:11" ht="15.75" customHeight="1">
      <c r="A36" s="7" t="s">
        <v>66</v>
      </c>
      <c r="B36" s="18">
        <v>47</v>
      </c>
      <c r="C36" s="18">
        <v>43</v>
      </c>
      <c r="D36" s="18">
        <f t="shared" si="1"/>
        <v>-4</v>
      </c>
      <c r="E36" s="5"/>
      <c r="F36" s="2"/>
      <c r="G36" s="7" t="s">
        <v>80</v>
      </c>
      <c r="H36" s="18">
        <v>6</v>
      </c>
      <c r="I36" s="18">
        <v>9</v>
      </c>
      <c r="J36" s="18">
        <f t="shared" si="0"/>
        <v>3</v>
      </c>
      <c r="K36" s="5"/>
    </row>
    <row r="37" spans="1:11" ht="15.75" customHeight="1">
      <c r="A37" s="7" t="s">
        <v>63</v>
      </c>
      <c r="B37" s="18">
        <v>94</v>
      </c>
      <c r="C37" s="18">
        <v>94</v>
      </c>
      <c r="D37" s="18">
        <f t="shared" si="1"/>
        <v>0</v>
      </c>
      <c r="E37" s="5"/>
      <c r="F37" s="2"/>
      <c r="G37" s="7" t="s">
        <v>56</v>
      </c>
      <c r="H37" s="18">
        <v>42</v>
      </c>
      <c r="I37" s="18">
        <v>43</v>
      </c>
      <c r="J37" s="18">
        <f t="shared" si="0"/>
        <v>1</v>
      </c>
      <c r="K37" s="5"/>
    </row>
    <row r="38" spans="1:11" ht="15.75" customHeight="1">
      <c r="A38" s="7" t="s">
        <v>29</v>
      </c>
      <c r="B38" s="18">
        <v>23</v>
      </c>
      <c r="C38" s="18">
        <v>25</v>
      </c>
      <c r="D38" s="18">
        <f t="shared" si="1"/>
        <v>2</v>
      </c>
      <c r="E38" s="5"/>
      <c r="F38" s="2"/>
      <c r="G38" s="7" t="s">
        <v>78</v>
      </c>
      <c r="H38" s="18">
        <v>21</v>
      </c>
      <c r="I38" s="18">
        <v>18</v>
      </c>
      <c r="J38" s="18">
        <f t="shared" si="0"/>
        <v>-3</v>
      </c>
      <c r="K38" s="5"/>
    </row>
    <row r="39" spans="1:11" ht="15.75" customHeight="1">
      <c r="A39" s="7" t="s">
        <v>67</v>
      </c>
      <c r="B39" s="18">
        <v>43</v>
      </c>
      <c r="C39" s="18">
        <v>44</v>
      </c>
      <c r="D39" s="18">
        <f t="shared" si="1"/>
        <v>1</v>
      </c>
      <c r="E39" s="5"/>
      <c r="F39" s="2"/>
      <c r="G39" s="7" t="s">
        <v>58</v>
      </c>
      <c r="H39" s="18">
        <v>127</v>
      </c>
      <c r="I39" s="18">
        <v>115</v>
      </c>
      <c r="J39" s="18">
        <f t="shared" si="0"/>
        <v>-12</v>
      </c>
      <c r="K39" s="5"/>
    </row>
    <row r="40" spans="1:11" ht="15.75" customHeight="1">
      <c r="A40" s="7" t="s">
        <v>28</v>
      </c>
      <c r="B40" s="18">
        <v>32</v>
      </c>
      <c r="C40" s="18">
        <v>35</v>
      </c>
      <c r="D40" s="18">
        <f t="shared" si="1"/>
        <v>3</v>
      </c>
      <c r="E40" s="5"/>
      <c r="F40" s="2"/>
      <c r="G40" s="7" t="s">
        <v>79</v>
      </c>
      <c r="H40" s="18">
        <v>11</v>
      </c>
      <c r="I40" s="18">
        <v>10</v>
      </c>
      <c r="J40" s="18">
        <f t="shared" si="0"/>
        <v>-1</v>
      </c>
      <c r="K40" s="5"/>
    </row>
    <row r="41" spans="1:11" ht="15.75" customHeight="1">
      <c r="A41" s="7" t="s">
        <v>68</v>
      </c>
      <c r="B41" s="18">
        <v>39</v>
      </c>
      <c r="C41" s="18">
        <v>42</v>
      </c>
      <c r="D41" s="18">
        <f t="shared" si="1"/>
        <v>3</v>
      </c>
      <c r="E41" s="5"/>
      <c r="F41" s="2"/>
      <c r="G41" s="7" t="s">
        <v>53</v>
      </c>
      <c r="H41" s="18">
        <v>30</v>
      </c>
      <c r="I41" s="18">
        <v>33</v>
      </c>
      <c r="J41" s="18">
        <f t="shared" si="0"/>
        <v>3</v>
      </c>
      <c r="K41" s="5"/>
    </row>
    <row r="42" spans="1:11" ht="15.75" customHeight="1">
      <c r="A42" s="7" t="s">
        <v>19</v>
      </c>
      <c r="B42" s="18">
        <v>122</v>
      </c>
      <c r="C42" s="18">
        <v>108</v>
      </c>
      <c r="D42" s="18">
        <f t="shared" si="1"/>
        <v>-14</v>
      </c>
      <c r="E42" s="5"/>
      <c r="F42" s="2"/>
      <c r="G42" s="7" t="s">
        <v>55</v>
      </c>
      <c r="H42" s="18">
        <v>49</v>
      </c>
      <c r="I42" s="18">
        <v>55</v>
      </c>
      <c r="J42" s="18">
        <f t="shared" si="0"/>
        <v>6</v>
      </c>
      <c r="K42" s="5"/>
    </row>
    <row r="43" spans="1:11" ht="15.75" customHeight="1">
      <c r="A43" s="30" t="s">
        <v>65</v>
      </c>
      <c r="B43" s="20">
        <v>83</v>
      </c>
      <c r="C43" s="20">
        <v>76</v>
      </c>
      <c r="D43" s="20">
        <f t="shared" si="1"/>
        <v>-7</v>
      </c>
      <c r="E43" s="3"/>
      <c r="F43" s="2"/>
      <c r="G43" s="7" t="s">
        <v>54</v>
      </c>
      <c r="H43" s="18">
        <v>74</v>
      </c>
      <c r="I43" s="18">
        <v>78</v>
      </c>
      <c r="J43" s="18">
        <f t="shared" si="0"/>
        <v>4</v>
      </c>
      <c r="K43" s="5"/>
    </row>
    <row r="44" spans="1:11" ht="15.75" customHeight="1">
      <c r="A44" s="62"/>
      <c r="B44" s="63"/>
      <c r="C44" s="63"/>
      <c r="D44" s="63"/>
      <c r="E44" s="62"/>
      <c r="F44" s="2"/>
      <c r="G44" s="30" t="s">
        <v>52</v>
      </c>
      <c r="H44" s="20">
        <v>41</v>
      </c>
      <c r="I44" s="20">
        <v>37</v>
      </c>
      <c r="J44" s="20">
        <f t="shared" si="0"/>
        <v>-4</v>
      </c>
      <c r="K44" s="3"/>
    </row>
    <row r="45" spans="1:11" ht="15.75" customHeight="1">
      <c r="A45" s="28" t="s">
        <v>22</v>
      </c>
      <c r="B45" s="36">
        <v>47</v>
      </c>
      <c r="C45" s="36">
        <v>45</v>
      </c>
      <c r="D45" s="29">
        <f>C45-B45</f>
        <v>-2</v>
      </c>
      <c r="E45" s="21"/>
      <c r="F45" s="2"/>
      <c r="G45" s="2"/>
      <c r="H45" s="27"/>
      <c r="I45" s="27"/>
      <c r="J45" s="27"/>
      <c r="K45" s="2"/>
    </row>
    <row r="46" spans="1:11" ht="15.75" customHeight="1">
      <c r="A46" s="7" t="s">
        <v>23</v>
      </c>
      <c r="B46" s="37">
        <v>19</v>
      </c>
      <c r="C46" s="37">
        <v>19</v>
      </c>
      <c r="D46" s="18">
        <f>C46-B46</f>
        <v>0</v>
      </c>
      <c r="E46" s="5"/>
      <c r="F46" s="2"/>
      <c r="G46" s="2"/>
      <c r="H46" s="27"/>
      <c r="I46" s="27"/>
      <c r="J46" s="27"/>
      <c r="K46" s="2"/>
    </row>
    <row r="47" spans="1:11" ht="15.75" customHeight="1">
      <c r="A47" s="42" t="s">
        <v>94</v>
      </c>
      <c r="B47" s="43">
        <v>19</v>
      </c>
      <c r="C47" s="43">
        <v>15</v>
      </c>
      <c r="D47" s="18">
        <f>C47-B47</f>
        <v>-4</v>
      </c>
      <c r="E47" s="5"/>
      <c r="F47" s="2"/>
      <c r="G47" s="24" t="s">
        <v>96</v>
      </c>
      <c r="H47" s="38">
        <v>3820</v>
      </c>
      <c r="I47" s="38">
        <v>3837</v>
      </c>
      <c r="J47" s="26">
        <f t="shared" si="0"/>
        <v>17</v>
      </c>
      <c r="K47" s="14"/>
    </row>
    <row r="48" spans="1:11" ht="15.75" customHeight="1">
      <c r="A48" s="42" t="s">
        <v>24</v>
      </c>
      <c r="B48" s="43">
        <v>29</v>
      </c>
      <c r="C48" s="43">
        <v>31</v>
      </c>
      <c r="D48" s="18">
        <f>C48-B48</f>
        <v>2</v>
      </c>
      <c r="E48" s="5"/>
      <c r="F48" s="2"/>
      <c r="G48" s="2"/>
      <c r="H48" s="27"/>
      <c r="I48" s="27"/>
      <c r="J48" s="27"/>
      <c r="K48" s="2"/>
    </row>
    <row r="49" spans="1:11" ht="15.75" customHeight="1">
      <c r="A49" s="42" t="s">
        <v>69</v>
      </c>
      <c r="B49" s="43">
        <v>18</v>
      </c>
      <c r="C49" s="43">
        <v>18</v>
      </c>
      <c r="D49" s="18">
        <f>C49-B49</f>
        <v>0</v>
      </c>
      <c r="E49" s="5"/>
      <c r="F49" s="2"/>
      <c r="G49" s="2"/>
      <c r="H49" s="2"/>
      <c r="I49" s="2"/>
      <c r="J49" s="2"/>
      <c r="K49" s="2"/>
    </row>
    <row r="50" spans="1:11" ht="15.75" customHeight="1">
      <c r="A50" s="42" t="s">
        <v>21</v>
      </c>
      <c r="B50" s="43">
        <v>72</v>
      </c>
      <c r="C50" s="43">
        <v>60</v>
      </c>
      <c r="D50" s="18">
        <f>C50-B50</f>
        <v>-12</v>
      </c>
      <c r="E50" s="5"/>
      <c r="F50" s="2"/>
      <c r="G50" s="44"/>
      <c r="H50" s="12" t="s">
        <v>97</v>
      </c>
      <c r="I50" s="12" t="s">
        <v>100</v>
      </c>
      <c r="J50" s="13" t="s">
        <v>82</v>
      </c>
      <c r="K50" s="14"/>
    </row>
    <row r="51" spans="1:11" ht="15.75" customHeight="1">
      <c r="A51" s="42" t="s">
        <v>70</v>
      </c>
      <c r="B51" s="43">
        <v>8</v>
      </c>
      <c r="C51" s="43">
        <v>6</v>
      </c>
      <c r="D51" s="18">
        <f>C51-B51</f>
        <v>-2</v>
      </c>
      <c r="E51" s="5"/>
      <c r="F51" s="2"/>
      <c r="G51" s="6" t="s">
        <v>83</v>
      </c>
      <c r="H51" s="15">
        <v>2319</v>
      </c>
      <c r="I51" s="15">
        <v>2343</v>
      </c>
      <c r="J51" s="16">
        <f aca="true" t="shared" si="2" ref="J51:J57">I51-H51</f>
        <v>24</v>
      </c>
      <c r="K51" s="4"/>
    </row>
    <row r="52" spans="1:11" ht="15.75" customHeight="1">
      <c r="A52" s="45" t="s">
        <v>25</v>
      </c>
      <c r="B52" s="46">
        <v>68</v>
      </c>
      <c r="C52" s="46">
        <v>68</v>
      </c>
      <c r="D52" s="18">
        <f>C52-B52</f>
        <v>0</v>
      </c>
      <c r="E52" s="34"/>
      <c r="F52" s="2"/>
      <c r="G52" s="7" t="s">
        <v>84</v>
      </c>
      <c r="H52" s="17">
        <v>2715</v>
      </c>
      <c r="I52" s="17">
        <v>2705</v>
      </c>
      <c r="J52" s="18">
        <f t="shared" si="2"/>
        <v>-10</v>
      </c>
      <c r="K52" s="5"/>
    </row>
    <row r="53" spans="1:11" ht="15.75" customHeight="1">
      <c r="A53" s="45" t="s">
        <v>26</v>
      </c>
      <c r="B53" s="46">
        <v>46</v>
      </c>
      <c r="C53" s="46">
        <v>49</v>
      </c>
      <c r="D53" s="18">
        <f>C53-B53</f>
        <v>3</v>
      </c>
      <c r="E53" s="34"/>
      <c r="F53" s="2"/>
      <c r="G53" s="7" t="s">
        <v>85</v>
      </c>
      <c r="H53" s="17">
        <v>568</v>
      </c>
      <c r="I53" s="17">
        <v>531</v>
      </c>
      <c r="J53" s="18">
        <f t="shared" si="2"/>
        <v>-37</v>
      </c>
      <c r="K53" s="5"/>
    </row>
    <row r="54" spans="1:11" ht="15.75" customHeight="1">
      <c r="A54" s="45" t="s">
        <v>95</v>
      </c>
      <c r="B54" s="46">
        <v>66</v>
      </c>
      <c r="C54" s="46">
        <v>66</v>
      </c>
      <c r="D54" s="18">
        <f>C54-B54</f>
        <v>0</v>
      </c>
      <c r="E54" s="34"/>
      <c r="F54" s="2"/>
      <c r="G54" s="7" t="s">
        <v>30</v>
      </c>
      <c r="H54" s="17">
        <v>2542</v>
      </c>
      <c r="I54" s="17">
        <v>2631</v>
      </c>
      <c r="J54" s="18">
        <f t="shared" si="2"/>
        <v>89</v>
      </c>
      <c r="K54" s="41"/>
    </row>
    <row r="55" spans="1:11" ht="15.75" customHeight="1">
      <c r="A55" s="47" t="s">
        <v>27</v>
      </c>
      <c r="B55" s="48">
        <v>14</v>
      </c>
      <c r="C55" s="48">
        <v>15</v>
      </c>
      <c r="D55" s="20">
        <f>C55-B55</f>
        <v>1</v>
      </c>
      <c r="E55" s="35"/>
      <c r="F55" s="2"/>
      <c r="G55" s="7" t="s">
        <v>86</v>
      </c>
      <c r="H55" s="17">
        <v>323</v>
      </c>
      <c r="I55" s="17">
        <v>315</v>
      </c>
      <c r="J55" s="18">
        <f t="shared" si="2"/>
        <v>-8</v>
      </c>
      <c r="K55" s="41"/>
    </row>
    <row r="56" spans="6:11" ht="15.75" customHeight="1">
      <c r="F56" s="2"/>
      <c r="G56" s="7" t="s">
        <v>87</v>
      </c>
      <c r="H56" s="17">
        <v>976</v>
      </c>
      <c r="I56" s="17">
        <v>1009</v>
      </c>
      <c r="J56" s="18">
        <f t="shared" si="2"/>
        <v>33</v>
      </c>
      <c r="K56" s="41"/>
    </row>
    <row r="57" spans="6:11" ht="15.75" customHeight="1">
      <c r="F57" s="2"/>
      <c r="G57" s="7" t="s">
        <v>98</v>
      </c>
      <c r="H57" s="17">
        <v>1310</v>
      </c>
      <c r="I57" s="17">
        <v>1300</v>
      </c>
      <c r="J57" s="18">
        <f t="shared" si="2"/>
        <v>-10</v>
      </c>
      <c r="K57" s="41"/>
    </row>
    <row r="58" spans="6:11" ht="15.75" customHeight="1">
      <c r="F58" s="2"/>
      <c r="G58" s="49" t="s">
        <v>88</v>
      </c>
      <c r="H58" s="19">
        <f>SUM(H51:H57)</f>
        <v>10753</v>
      </c>
      <c r="I58" s="19">
        <f>SUM(I51:I57)</f>
        <v>10834</v>
      </c>
      <c r="J58" s="20">
        <f>SUM(J51:J57)</f>
        <v>81</v>
      </c>
      <c r="K58" s="50"/>
    </row>
    <row r="59" ht="15.75" customHeight="1">
      <c r="F59" s="8"/>
    </row>
    <row r="60" ht="15.75" customHeight="1"/>
    <row r="61" ht="15.75" customHeight="1"/>
    <row r="62" ht="15.75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10">
    <mergeCell ref="A1:J1"/>
    <mergeCell ref="G2:K2"/>
    <mergeCell ref="H4:I4"/>
    <mergeCell ref="J4:J5"/>
    <mergeCell ref="K4:K5"/>
    <mergeCell ref="D4:D5"/>
    <mergeCell ref="E4:E5"/>
    <mergeCell ref="G4:G5"/>
    <mergeCell ref="A4:A5"/>
    <mergeCell ref="B4:C4"/>
  </mergeCells>
  <printOptions/>
  <pageMargins left="0.91" right="0.33" top="0.61" bottom="0.17" header="0.45" footer="0.16"/>
  <pageSetup horizontalDpi="300" verticalDpi="300" orientation="portrait" paperSize="9" scale="81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斎藤　泰</cp:lastModifiedBy>
  <cp:lastPrinted>2005-05-30T07:05:08Z</cp:lastPrinted>
  <dcterms:created xsi:type="dcterms:W3CDTF">2002-04-01T01:53:56Z</dcterms:created>
  <dcterms:modified xsi:type="dcterms:W3CDTF">2005-09-27T05:51:38Z</dcterms:modified>
  <cp:category/>
  <cp:version/>
  <cp:contentType/>
  <cp:contentStatus/>
</cp:coreProperties>
</file>